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workbookProtection lockRevision="1"/>
  <bookViews>
    <workbookView xWindow="0" yWindow="100" windowWidth="15600" windowHeight="9500" firstSheet="1" activeTab="3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Print_Area" localSheetId="1">'Hospitality provided'!$A$1:$E$12</definedName>
    <definedName name="Z_615EFBCB_861C_462B_B07D_22C8AE65BCF9_.wvu.PrintArea" localSheetId="1" hidden="1">'Hospitality provided'!$A$1:$E$12</definedName>
    <definedName name="Z_99D9262E_D2FF_D34D_A876_6AC4B1406CA0_.wvu.PrintArea" localSheetId="1" hidden="1">'Hospitality provided'!$A$1:$E$12</definedName>
  </definedNames>
  <calcPr calcId="140001" concurrentCalc="0"/>
  <customWorkbookViews>
    <customWorkbookView name="Nadene Hawley - Personal View" guid="{99D9262E-D2FF-D34D-A876-6AC4B1406CA0}" mergeInterval="0" personalView="1" yWindow="59" windowWidth="780" windowHeight="421" activeSheetId="4"/>
    <customWorkbookView name="Mable Shirley - Personal View" guid="{615EFBCB-861C-462B-B07D-22C8AE65BCF9}" mergeInterval="0" personalView="1" maximized="1" windowWidth="1916" windowHeight="943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46" i="1"/>
  <c r="B47" i="1"/>
</calcChain>
</file>

<file path=xl/sharedStrings.xml><?xml version="1.0" encoding="utf-8"?>
<sst xmlns="http://schemas.openxmlformats.org/spreadsheetml/2006/main" count="214" uniqueCount="100">
  <si>
    <t>Name of organisation</t>
  </si>
  <si>
    <t>Education New Zealand</t>
  </si>
  <si>
    <t>Name of Chief Executive</t>
  </si>
  <si>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</si>
  <si>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</si>
  <si>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</si>
  <si>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</si>
  <si>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</si>
  <si>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</si>
  <si>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</si>
  <si>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</si>
  <si>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</si>
  <si>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11 - 20 April 2012    (eight days trip)</t>
  </si>
  <si>
    <t>Accompanying Prime Minister to Indonesia and Singapore as part of the business delegation from international education sector</t>
  </si>
  <si>
    <t>Accommodation and local transport</t>
  </si>
  <si>
    <t>Malaysia, Indonesia and Singapore</t>
  </si>
  <si>
    <t>Non-Credit Card expenses</t>
  </si>
  <si>
    <t>Return airfares for one person and visa</t>
  </si>
  <si>
    <t>Total for international travel expenses
for the six months</t>
  </si>
  <si>
    <t>Domestic Travel</t>
  </si>
  <si>
    <t xml:space="preserve">Purpose (eg, visiting district offices ...) </t>
  </si>
  <si>
    <t>Nature (eg, hotel costs, travel, etc)</t>
  </si>
  <si>
    <t>Christchurch</t>
  </si>
  <si>
    <t>non-Credit Card expenses</t>
  </si>
  <si>
    <t>Return airfares for one person and taxi charges</t>
  </si>
  <si>
    <t>3 February 2012       (same day trip)</t>
  </si>
  <si>
    <t>Attendance at the NZ China Inc Strategy Launch</t>
  </si>
  <si>
    <t>Auckland</t>
  </si>
  <si>
    <t>21 - 22 February 2012     (two days trip)</t>
  </si>
  <si>
    <t>Attendance at the Canterbury Earthquake Memorial Service</t>
  </si>
  <si>
    <t>Return airfares for one person, accommodation and taxi charges</t>
  </si>
  <si>
    <t>23 February 2012        (same day trip)</t>
  </si>
  <si>
    <t>Meeting with English NZ Board introducing Education New Zealand as a new crown agency</t>
  </si>
  <si>
    <t>22 March 2012        (same day trip)</t>
  </si>
  <si>
    <t>Attendance at the Latin America / New Zealand Business Council Gala Luncheon</t>
  </si>
  <si>
    <t>29 March 2012        (same day trip)</t>
  </si>
  <si>
    <t>Attendance at Minister Gerry Brownlee's announcement on Christchurch earthquake funding</t>
  </si>
  <si>
    <t>30 March 2012        (same day trip)</t>
  </si>
  <si>
    <t>1 - 2 May 2012              (two days trip)</t>
  </si>
  <si>
    <t>Meetings with Auckland City International Student Wellbeing Focus Group, New Zealand Police, Auckland Tourism Events and Economic Development - International Leadership Group and Tourism New Zealand - Advancing New Zealand's Story project</t>
  </si>
  <si>
    <t>17 May 2012             (same day trip)</t>
  </si>
  <si>
    <t>Meeting with Air New Zealand regarding partnership programme and sponsorship</t>
  </si>
  <si>
    <t>28 - 29 June 2012    (two days trip)</t>
  </si>
  <si>
    <t>Total for domestic travel expense
for the six months</t>
  </si>
  <si>
    <t>Total travel expenses 
for the six months</t>
  </si>
  <si>
    <t>* GST-inclusive</t>
  </si>
  <si>
    <t xml:space="preserve">Hospitality provided </t>
  </si>
  <si>
    <t>Hospitality provided</t>
  </si>
  <si>
    <t xml:space="preserve">Purpose (eg, hosting delegation from ...) </t>
  </si>
  <si>
    <t>Nature</t>
  </si>
  <si>
    <t>24 May 2012</t>
  </si>
  <si>
    <t>Hosting all staff including offshore based staff while in Wellington for a two-day organisation modelling workshop as part of the organisation redesign process</t>
  </si>
  <si>
    <t>Drinks and nibbles</t>
  </si>
  <si>
    <t>Wellington</t>
  </si>
  <si>
    <t>Total hospitality provided expenses 
for the six months</t>
  </si>
  <si>
    <t>Gifts and hospitality*</t>
  </si>
  <si>
    <t xml:space="preserve">Gifts  </t>
  </si>
  <si>
    <t>Description</t>
  </si>
  <si>
    <t xml:space="preserve">Offered by </t>
  </si>
  <si>
    <t>Estimated value (NZ$)</t>
  </si>
  <si>
    <t>No gifts received</t>
  </si>
  <si>
    <t>Hospitality</t>
  </si>
  <si>
    <t>Offered by</t>
  </si>
  <si>
    <t xml:space="preserve">Estimated value (NZ$) </t>
  </si>
  <si>
    <t>No hospitality received</t>
  </si>
  <si>
    <t>Other</t>
  </si>
  <si>
    <t>Amount (NZ$)</t>
  </si>
  <si>
    <t xml:space="preserve">Purpose (eg, farewell for long-serving staff members) </t>
  </si>
  <si>
    <t>Location</t>
  </si>
  <si>
    <t>8 February 2012</t>
  </si>
  <si>
    <t>Attendance at a meeting held at Ministry of Foreign Affairs and Trade</t>
  </si>
  <si>
    <t>Taxi charges</t>
  </si>
  <si>
    <t>24 February 2012</t>
  </si>
  <si>
    <t>Meeting with Deloitte regarding strategic advice on the value chain for international students</t>
  </si>
  <si>
    <t xml:space="preserve">Attendance at Business in India Seminar </t>
  </si>
  <si>
    <t>Meeting with Chair of Education New Zealand Board</t>
  </si>
  <si>
    <t>Attendance at a farewell function in honour of a retiring senior New Zealand Aid official</t>
  </si>
  <si>
    <t>Meeting with Ministry of Foreign Affairs and Trade officials regarding building export markets</t>
  </si>
  <si>
    <t>Meeting with Tertiary Education Commission Chief Executive Officer</t>
  </si>
  <si>
    <t>Presentation to International Managers Polytechnics</t>
  </si>
  <si>
    <t>Meeting with New Zealand Trade and Enterprise officials regarding Advance New Zealand's Story project</t>
  </si>
  <si>
    <t>Presentation to Tertiary Education Commission Executive Team</t>
  </si>
  <si>
    <t>Meeting with Chief Executive Officer of The Open Polytechnic</t>
  </si>
  <si>
    <t xml:space="preserve">Meeting with the project team for Advancing New Zealand's Story </t>
  </si>
  <si>
    <t>Attendance at the Inter-agency meeting regarding China visa fraud held at Immigration New Zealand</t>
  </si>
  <si>
    <t>Meeting with Polytechnics International New Zealand</t>
  </si>
  <si>
    <t xml:space="preserve">Attendance at the Polytechnics International New Zealand Board meeting </t>
  </si>
  <si>
    <t xml:space="preserve">Attendance at the official opening of Creative Arts Building </t>
  </si>
  <si>
    <t>Presentation to New Zealand Association of Private Education Providers Board</t>
  </si>
  <si>
    <t>Total other expenses for the 6-monthly period</t>
  </si>
  <si>
    <t xml:space="preserve">* GST-inclusive </t>
  </si>
  <si>
    <t xml:space="preserve">Grant McPherson </t>
  </si>
  <si>
    <t>30/01/12 - 30/06/12</t>
  </si>
  <si>
    <t>No other expenses to disclose for this period</t>
  </si>
  <si>
    <t>Meetings with Independent Tertiary Institutions - Advancing New Zealand's Story  interview.  Speaker / attendee at English New Zealand 25th Anniversary Dinner</t>
  </si>
  <si>
    <t>5 - 6 March 2012        (two day strategy session)</t>
  </si>
  <si>
    <t xml:space="preserve">Attendance at the Education New Zealand Strategy Session </t>
  </si>
  <si>
    <t>Attendance at the Education New Zealand Stakeholder Advisory Committee meeting</t>
  </si>
  <si>
    <t>Attendance at Education New Zealand Board meeting and attendance at New Zealand Qualifications Authority Board meeting to discuss common interests in the education sector</t>
  </si>
  <si>
    <t>* include items such as meals, tickets to events, gifts from overseas counterparts, travel or accommodation (including that accepted by immediate family members).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</si>
</sst>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"/>
    <numFmt numFmtId="165" formatCode="[$-1409]d\ mmmm\ yyyy;@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8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3" fillId="3" borderId="1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4" borderId="4" xfId="0" applyFont="1" applyFill="1" applyBorder="1" applyAlignment="1">
      <alignment wrapText="1"/>
    </xf>
    <xf numFmtId="0" fontId="5" fillId="4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0" fillId="0" borderId="7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4" fontId="0" fillId="0" borderId="7" xfId="0" quotePrefix="1" applyNumberForma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6" fontId="0" fillId="0" borderId="0" xfId="0" applyNumberFormat="1" applyBorder="1" applyAlignment="1">
      <alignment horizontal="left" vertical="top" wrapText="1"/>
    </xf>
    <xf numFmtId="6" fontId="8" fillId="0" borderId="0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left" vertical="top" wrapText="1"/>
    </xf>
    <xf numFmtId="6" fontId="3" fillId="4" borderId="1" xfId="0" applyNumberFormat="1" applyFont="1" applyFill="1" applyBorder="1" applyAlignment="1">
      <alignment horizontal="left"/>
    </xf>
    <xf numFmtId="0" fontId="0" fillId="0" borderId="0" xfId="0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0" fillId="0" borderId="7" xfId="0" quotePrefix="1" applyFont="1" applyBorder="1" applyAlignment="1">
      <alignment vertical="top" wrapText="1"/>
    </xf>
    <xf numFmtId="6" fontId="0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6" fontId="1" fillId="4" borderId="3" xfId="0" applyNumberFormat="1" applyFont="1" applyFill="1" applyBorder="1" applyAlignment="1">
      <alignment horizontal="left" vertical="top"/>
    </xf>
    <xf numFmtId="0" fontId="0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7" xfId="0" quotePrefix="1" applyNumberFormat="1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165" fontId="0" fillId="0" borderId="7" xfId="0" applyNumberFormat="1" applyFont="1" applyBorder="1" applyAlignment="1" applyProtection="1">
      <alignment horizontal="left" vertical="top" wrapText="1"/>
    </xf>
    <xf numFmtId="165" fontId="0" fillId="0" borderId="7" xfId="0" quotePrefix="1" applyNumberFormat="1" applyFont="1" applyBorder="1" applyAlignment="1" applyProtection="1">
      <alignment horizontal="left" vertical="top" wrapText="1"/>
    </xf>
    <xf numFmtId="0" fontId="5" fillId="0" borderId="12" xfId="0" applyFont="1" applyFill="1" applyBorder="1" applyAlignment="1">
      <alignment vertical="center" wrapText="1"/>
    </xf>
    <xf numFmtId="0" fontId="0" fillId="0" borderId="0" xfId="0" applyFont="1" applyAlignment="1">
      <alignment vertical="top"/>
    </xf>
    <xf numFmtId="164" fontId="1" fillId="0" borderId="7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usernames" Target="revisions/userNames.xml"/><Relationship Id="rId10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15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404B25C-DD47-2041-8BDE-25456A9284FE}" diskRevisions="1" revisionId="85" version="2" protected="1">
  <header guid="{755A59FE-F1BA-4AA5-96E4-BE77789B2673}" dateTime="2012-07-25T14:52:38" maxSheetId="5" userName="Mable Shirley" r:id="rId14" minRId="84">
    <sheetIdMap count="4">
      <sheetId val="1"/>
      <sheetId val="2"/>
      <sheetId val="3"/>
      <sheetId val="4"/>
    </sheetIdMap>
  </header>
  <header guid="{C404B25C-DD47-2041-8BDE-25456A9284FE}" dateTime="2012-11-29T11:40:53" maxSheetId="5" userName="Nadene Hawley" r:id="rId15">
    <sheetIdMap count="4">
      <sheetId val="1"/>
      <sheetId val="2"/>
      <sheetId val="3"/>
      <sheetId val="4"/>
    </sheetIdMap>
  </header>
</header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" sId="3" odxf="1" dxf="1">
    <oc r="A10" t="inlineStr">
      <is>
        <t>* include items such as meals, tickets to events, gifts from overseas counterparts, travel or accomodation (including that accepted by immediate family members).</t>
      </is>
    </oc>
    <nc r="A10" t="inlineStr">
      <is>
        <t>* include items such as meals, tickets to events, gifts from overseas counterparts, travel or accommodation (including that accepted by immediate family members).</t>
      </is>
    </nc>
    <odxf>
      <font>
        <color indexed="8"/>
      </font>
    </odxf>
    <ndxf>
      <font>
        <color indexed="8"/>
      </font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99D9262E_D2FF_D34D_A876_6AC4B1406CA0_.wvu.PrintArea" hidden="1" oldHidden="1">
    <formula>'Hospitality provided'!$A$1:$E$12</formula>
  </rdn>
  <rcv guid="{99D9262E-D2FF-D34D-A876-6AC4B1406CA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7" zoomScale="180" zoomScaleNormal="180" zoomScalePageLayoutView="180" workbookViewId="0">
      <selection activeCell="C15" sqref="C15"/>
    </sheetView>
  </sheetViews>
  <sheetFormatPr baseColWidth="10" defaultColWidth="8.83203125" defaultRowHeight="12" x14ac:dyDescent="0"/>
  <cols>
    <col min="1" max="1" width="21" style="14" customWidth="1"/>
    <col min="2" max="2" width="35" style="1" customWidth="1"/>
    <col min="3" max="3" width="35.83203125" style="1" customWidth="1"/>
    <col min="4" max="4" width="24.6640625" style="1" customWidth="1"/>
    <col min="5" max="5" width="15.6640625" style="1" customWidth="1"/>
    <col min="6" max="16384" width="8.83203125" style="1"/>
  </cols>
  <sheetData>
    <row r="1" spans="1:5" s="5" customFormat="1" ht="36" customHeight="1">
      <c r="A1" s="73" t="s">
        <v>0</v>
      </c>
      <c r="B1" s="84" t="s">
        <v>1</v>
      </c>
      <c r="C1" s="72"/>
      <c r="D1" s="72"/>
      <c r="E1" s="72"/>
    </row>
    <row r="2" spans="1:5" s="5" customFormat="1" ht="35.25" customHeight="1">
      <c r="A2" s="71" t="s">
        <v>2</v>
      </c>
      <c r="B2" s="115" t="s">
        <v>91</v>
      </c>
      <c r="C2" s="71" t="s">
        <v>3</v>
      </c>
      <c r="D2" s="115" t="s">
        <v>92</v>
      </c>
      <c r="E2" s="74"/>
    </row>
    <row r="3" spans="1:5" s="5" customFormat="1" ht="35.25" customHeight="1">
      <c r="A3" s="75" t="s">
        <v>4</v>
      </c>
      <c r="B3" s="76"/>
      <c r="C3" s="76"/>
      <c r="D3" s="76"/>
      <c r="E3" s="77"/>
    </row>
    <row r="4" spans="1:5" s="6" customFormat="1" ht="15">
      <c r="A4" s="55" t="s">
        <v>5</v>
      </c>
      <c r="B4" s="56" t="s">
        <v>6</v>
      </c>
      <c r="C4" s="7"/>
      <c r="D4" s="7"/>
      <c r="E4" s="18"/>
    </row>
    <row r="5" spans="1:5" s="5" customFormat="1" ht="24">
      <c r="A5" s="19" t="s">
        <v>7</v>
      </c>
      <c r="B5" s="91" t="s">
        <v>8</v>
      </c>
      <c r="C5" s="2" t="s">
        <v>9</v>
      </c>
      <c r="D5" s="2" t="s">
        <v>10</v>
      </c>
      <c r="E5" s="20" t="s">
        <v>11</v>
      </c>
    </row>
    <row r="6" spans="1:5" ht="36">
      <c r="A6" s="21" t="s">
        <v>12</v>
      </c>
      <c r="B6" s="95">
        <v>2959</v>
      </c>
      <c r="C6" s="99" t="s">
        <v>13</v>
      </c>
      <c r="D6" s="87" t="s">
        <v>14</v>
      </c>
      <c r="E6" s="88" t="s">
        <v>15</v>
      </c>
    </row>
    <row r="7" spans="1:5" s="6" customFormat="1" ht="15">
      <c r="A7" s="53" t="s">
        <v>5</v>
      </c>
      <c r="B7" s="93" t="s">
        <v>16</v>
      </c>
      <c r="C7" s="8"/>
      <c r="D7" s="8"/>
      <c r="E7" s="23"/>
    </row>
    <row r="8" spans="1:5" s="5" customFormat="1">
      <c r="A8" s="19" t="s">
        <v>7</v>
      </c>
      <c r="B8" s="94" t="s">
        <v>8</v>
      </c>
      <c r="C8" s="2"/>
      <c r="D8" s="2"/>
      <c r="E8" s="20"/>
    </row>
    <row r="9" spans="1:5" ht="36">
      <c r="A9" s="21" t="s">
        <v>12</v>
      </c>
      <c r="B9" s="95">
        <v>6072</v>
      </c>
      <c r="C9" s="99" t="s">
        <v>13</v>
      </c>
      <c r="D9" s="87" t="s">
        <v>17</v>
      </c>
      <c r="E9" s="88" t="s">
        <v>15</v>
      </c>
    </row>
    <row r="10" spans="1:5" ht="26.25" customHeight="1">
      <c r="A10" s="92" t="s">
        <v>18</v>
      </c>
      <c r="B10" s="96">
        <f>SUM(B6:B9)</f>
        <v>9031</v>
      </c>
      <c r="C10" s="13"/>
      <c r="D10" s="13"/>
      <c r="E10" s="22"/>
    </row>
    <row r="11" spans="1:5" s="6" customFormat="1" ht="15">
      <c r="A11" s="57" t="s">
        <v>19</v>
      </c>
      <c r="B11" s="58" t="s">
        <v>6</v>
      </c>
      <c r="C11" s="12"/>
      <c r="D11" s="12"/>
      <c r="E11" s="24"/>
    </row>
    <row r="12" spans="1:5" s="5" customFormat="1" ht="25.5" customHeight="1">
      <c r="A12" s="19" t="s">
        <v>7</v>
      </c>
      <c r="B12" s="91" t="s">
        <v>8</v>
      </c>
      <c r="C12" s="91" t="s">
        <v>20</v>
      </c>
      <c r="D12" s="2" t="s">
        <v>21</v>
      </c>
      <c r="E12" s="20" t="s">
        <v>11</v>
      </c>
    </row>
    <row r="13" spans="1:5" s="6" customFormat="1" ht="17.25" customHeight="1">
      <c r="A13" s="25" t="s">
        <v>19</v>
      </c>
      <c r="B13" s="90" t="s">
        <v>23</v>
      </c>
      <c r="C13" s="4"/>
      <c r="D13" s="4"/>
      <c r="E13" s="26"/>
    </row>
    <row r="14" spans="1:5" s="5" customFormat="1">
      <c r="A14" s="19" t="s">
        <v>7</v>
      </c>
      <c r="B14" s="2" t="s">
        <v>8</v>
      </c>
      <c r="C14" s="2"/>
      <c r="D14" s="2"/>
      <c r="E14" s="20"/>
    </row>
    <row r="15" spans="1:5" s="13" customFormat="1" ht="24">
      <c r="A15" s="89" t="s">
        <v>25</v>
      </c>
      <c r="B15" s="86">
        <v>771</v>
      </c>
      <c r="C15" s="87" t="s">
        <v>26</v>
      </c>
      <c r="D15" s="87" t="s">
        <v>24</v>
      </c>
      <c r="E15" s="88" t="s">
        <v>27</v>
      </c>
    </row>
    <row r="16" spans="1:5" s="116" customFormat="1" ht="24">
      <c r="A16" s="111" t="s">
        <v>69</v>
      </c>
      <c r="B16" s="112">
        <v>14</v>
      </c>
      <c r="C16" s="104" t="s">
        <v>70</v>
      </c>
      <c r="D16" s="104" t="s">
        <v>71</v>
      </c>
      <c r="E16" s="106" t="s">
        <v>53</v>
      </c>
    </row>
    <row r="17" spans="1:5" s="13" customFormat="1" ht="39.75" customHeight="1">
      <c r="A17" s="89" t="s">
        <v>28</v>
      </c>
      <c r="B17" s="86">
        <v>1036</v>
      </c>
      <c r="C17" s="87" t="s">
        <v>29</v>
      </c>
      <c r="D17" s="87" t="s">
        <v>30</v>
      </c>
      <c r="E17" s="88" t="s">
        <v>22</v>
      </c>
    </row>
    <row r="18" spans="1:5" s="13" customFormat="1" ht="36">
      <c r="A18" s="85" t="s">
        <v>31</v>
      </c>
      <c r="B18" s="86">
        <v>854</v>
      </c>
      <c r="C18" s="87" t="s">
        <v>32</v>
      </c>
      <c r="D18" s="87" t="s">
        <v>24</v>
      </c>
      <c r="E18" s="88" t="s">
        <v>27</v>
      </c>
    </row>
    <row r="19" spans="1:5" s="13" customFormat="1" ht="36">
      <c r="A19" s="111" t="s">
        <v>72</v>
      </c>
      <c r="B19" s="112">
        <v>15</v>
      </c>
      <c r="C19" s="33" t="s">
        <v>73</v>
      </c>
      <c r="D19" s="104" t="s">
        <v>71</v>
      </c>
      <c r="E19" s="106" t="s">
        <v>53</v>
      </c>
    </row>
    <row r="20" spans="1:5" s="13" customFormat="1">
      <c r="A20" s="111" t="s">
        <v>72</v>
      </c>
      <c r="B20" s="112">
        <v>14</v>
      </c>
      <c r="C20" s="33" t="s">
        <v>74</v>
      </c>
      <c r="D20" s="104" t="s">
        <v>71</v>
      </c>
      <c r="E20" s="106" t="s">
        <v>53</v>
      </c>
    </row>
    <row r="21" spans="1:5" s="13" customFormat="1" ht="36">
      <c r="A21" s="114">
        <v>40970</v>
      </c>
      <c r="B21" s="112">
        <v>12</v>
      </c>
      <c r="C21" s="33" t="s">
        <v>73</v>
      </c>
      <c r="D21" s="104" t="s">
        <v>71</v>
      </c>
      <c r="E21" s="106" t="s">
        <v>53</v>
      </c>
    </row>
    <row r="22" spans="1:5" s="13" customFormat="1" ht="24">
      <c r="A22" s="114">
        <v>40970</v>
      </c>
      <c r="B22" s="112">
        <v>16</v>
      </c>
      <c r="C22" s="33" t="s">
        <v>75</v>
      </c>
      <c r="D22" s="104" t="s">
        <v>71</v>
      </c>
      <c r="E22" s="106" t="s">
        <v>53</v>
      </c>
    </row>
    <row r="23" spans="1:5" s="13" customFormat="1" ht="24">
      <c r="A23" s="111" t="s">
        <v>95</v>
      </c>
      <c r="B23" s="112">
        <v>42</v>
      </c>
      <c r="C23" s="104" t="s">
        <v>96</v>
      </c>
      <c r="D23" s="104" t="s">
        <v>71</v>
      </c>
      <c r="E23" s="106" t="s">
        <v>53</v>
      </c>
    </row>
    <row r="24" spans="1:5" s="13" customFormat="1" ht="28.5" customHeight="1">
      <c r="A24" s="113">
        <v>40983</v>
      </c>
      <c r="B24" s="112">
        <v>15</v>
      </c>
      <c r="C24" s="104" t="s">
        <v>76</v>
      </c>
      <c r="D24" s="104" t="s">
        <v>71</v>
      </c>
      <c r="E24" s="106" t="s">
        <v>53</v>
      </c>
    </row>
    <row r="25" spans="1:5" s="13" customFormat="1" ht="27.75" customHeight="1">
      <c r="A25" s="85" t="s">
        <v>33</v>
      </c>
      <c r="B25" s="86">
        <v>854</v>
      </c>
      <c r="C25" s="87" t="s">
        <v>34</v>
      </c>
      <c r="D25" s="87" t="s">
        <v>24</v>
      </c>
      <c r="E25" s="88" t="s">
        <v>27</v>
      </c>
    </row>
    <row r="26" spans="1:5" s="13" customFormat="1" ht="39.75" customHeight="1">
      <c r="A26" s="113">
        <v>40991</v>
      </c>
      <c r="B26" s="112">
        <v>13</v>
      </c>
      <c r="C26" s="104" t="s">
        <v>77</v>
      </c>
      <c r="D26" s="104" t="s">
        <v>71</v>
      </c>
      <c r="E26" s="106" t="s">
        <v>53</v>
      </c>
    </row>
    <row r="27" spans="1:5" s="13" customFormat="1" ht="36">
      <c r="A27" s="85" t="s">
        <v>35</v>
      </c>
      <c r="B27" s="86">
        <v>810</v>
      </c>
      <c r="C27" s="87" t="s">
        <v>36</v>
      </c>
      <c r="D27" s="87" t="s">
        <v>24</v>
      </c>
      <c r="E27" s="88" t="s">
        <v>22</v>
      </c>
    </row>
    <row r="28" spans="1:5" s="13" customFormat="1" ht="63.75" customHeight="1">
      <c r="A28" s="85" t="s">
        <v>37</v>
      </c>
      <c r="B28" s="86">
        <v>415</v>
      </c>
      <c r="C28" s="87" t="s">
        <v>98</v>
      </c>
      <c r="D28" s="87" t="s">
        <v>24</v>
      </c>
      <c r="E28" s="88" t="s">
        <v>27</v>
      </c>
    </row>
    <row r="29" spans="1:5" s="13" customFormat="1" ht="36.75" customHeight="1">
      <c r="A29" s="113">
        <v>41001</v>
      </c>
      <c r="B29" s="112">
        <v>13</v>
      </c>
      <c r="C29" s="104" t="s">
        <v>73</v>
      </c>
      <c r="D29" s="104" t="s">
        <v>71</v>
      </c>
      <c r="E29" s="106" t="s">
        <v>53</v>
      </c>
    </row>
    <row r="30" spans="1:5" s="13" customFormat="1" ht="27.75" customHeight="1">
      <c r="A30" s="113">
        <v>41023</v>
      </c>
      <c r="B30" s="112">
        <v>17</v>
      </c>
      <c r="C30" s="104" t="s">
        <v>97</v>
      </c>
      <c r="D30" s="104" t="s">
        <v>71</v>
      </c>
      <c r="E30" s="106" t="s">
        <v>53</v>
      </c>
    </row>
    <row r="31" spans="1:5" s="13" customFormat="1" ht="72">
      <c r="A31" s="89" t="s">
        <v>38</v>
      </c>
      <c r="B31" s="86">
        <v>1174</v>
      </c>
      <c r="C31" s="99" t="s">
        <v>39</v>
      </c>
      <c r="D31" s="87" t="s">
        <v>30</v>
      </c>
      <c r="E31" s="88" t="s">
        <v>27</v>
      </c>
    </row>
    <row r="32" spans="1:5" s="13" customFormat="1" ht="24">
      <c r="A32" s="113">
        <v>41037</v>
      </c>
      <c r="B32" s="112">
        <v>13</v>
      </c>
      <c r="C32" s="104" t="s">
        <v>78</v>
      </c>
      <c r="D32" s="104" t="s">
        <v>71</v>
      </c>
      <c r="E32" s="106" t="s">
        <v>53</v>
      </c>
    </row>
    <row r="33" spans="1:5" s="13" customFormat="1" ht="24">
      <c r="A33" s="113">
        <v>41040</v>
      </c>
      <c r="B33" s="112">
        <v>57</v>
      </c>
      <c r="C33" s="104" t="s">
        <v>79</v>
      </c>
      <c r="D33" s="104" t="s">
        <v>71</v>
      </c>
      <c r="E33" s="106" t="s">
        <v>53</v>
      </c>
    </row>
    <row r="34" spans="1:5" s="13" customFormat="1" ht="36">
      <c r="A34" s="113">
        <v>41043</v>
      </c>
      <c r="B34" s="112">
        <v>16</v>
      </c>
      <c r="C34" s="104" t="s">
        <v>80</v>
      </c>
      <c r="D34" s="104" t="s">
        <v>71</v>
      </c>
      <c r="E34" s="106" t="s">
        <v>53</v>
      </c>
    </row>
    <row r="35" spans="1:5" s="13" customFormat="1" ht="24">
      <c r="A35" s="85" t="s">
        <v>40</v>
      </c>
      <c r="B35" s="86">
        <v>899</v>
      </c>
      <c r="C35" s="99" t="s">
        <v>41</v>
      </c>
      <c r="D35" s="87" t="s">
        <v>24</v>
      </c>
      <c r="E35" s="88" t="s">
        <v>27</v>
      </c>
    </row>
    <row r="36" spans="1:5" s="13" customFormat="1" ht="24">
      <c r="A36" s="113">
        <v>41051</v>
      </c>
      <c r="B36" s="112">
        <v>13</v>
      </c>
      <c r="C36" s="104" t="s">
        <v>81</v>
      </c>
      <c r="D36" s="104" t="s">
        <v>71</v>
      </c>
      <c r="E36" s="106" t="s">
        <v>53</v>
      </c>
    </row>
    <row r="37" spans="1:5" s="13" customFormat="1" ht="24">
      <c r="A37" s="113">
        <v>41060</v>
      </c>
      <c r="B37" s="112">
        <v>138</v>
      </c>
      <c r="C37" s="104" t="s">
        <v>82</v>
      </c>
      <c r="D37" s="104" t="s">
        <v>71</v>
      </c>
      <c r="E37" s="106" t="s">
        <v>53</v>
      </c>
    </row>
    <row r="38" spans="1:5" s="13" customFormat="1" ht="24">
      <c r="A38" s="113">
        <v>41071</v>
      </c>
      <c r="B38" s="112">
        <v>8</v>
      </c>
      <c r="C38" s="104" t="s">
        <v>83</v>
      </c>
      <c r="D38" s="104" t="s">
        <v>71</v>
      </c>
      <c r="E38" s="106" t="s">
        <v>53</v>
      </c>
    </row>
    <row r="39" spans="1:5" s="13" customFormat="1" ht="36">
      <c r="A39" s="113">
        <v>41072</v>
      </c>
      <c r="B39" s="112">
        <v>14</v>
      </c>
      <c r="C39" s="104" t="s">
        <v>84</v>
      </c>
      <c r="D39" s="104" t="s">
        <v>71</v>
      </c>
      <c r="E39" s="106" t="s">
        <v>53</v>
      </c>
    </row>
    <row r="40" spans="1:5" s="13" customFormat="1" ht="24">
      <c r="A40" s="113">
        <v>41073</v>
      </c>
      <c r="B40" s="112">
        <v>12</v>
      </c>
      <c r="C40" s="104" t="s">
        <v>85</v>
      </c>
      <c r="D40" s="104" t="s">
        <v>71</v>
      </c>
      <c r="E40" s="106" t="s">
        <v>53</v>
      </c>
    </row>
    <row r="41" spans="1:5" s="13" customFormat="1" ht="24">
      <c r="A41" s="113">
        <v>41074</v>
      </c>
      <c r="B41" s="112">
        <v>14</v>
      </c>
      <c r="C41" s="104" t="s">
        <v>86</v>
      </c>
      <c r="D41" s="104" t="s">
        <v>71</v>
      </c>
      <c r="E41" s="106" t="s">
        <v>53</v>
      </c>
    </row>
    <row r="42" spans="1:5" s="13" customFormat="1" ht="24">
      <c r="A42" s="113">
        <v>41079</v>
      </c>
      <c r="B42" s="112">
        <v>15</v>
      </c>
      <c r="C42" s="33" t="s">
        <v>75</v>
      </c>
      <c r="D42" s="104" t="s">
        <v>71</v>
      </c>
      <c r="E42" s="106" t="s">
        <v>53</v>
      </c>
    </row>
    <row r="43" spans="1:5" s="13" customFormat="1" ht="24">
      <c r="A43" s="113">
        <v>41082</v>
      </c>
      <c r="B43" s="112">
        <v>44</v>
      </c>
      <c r="C43" s="104" t="s">
        <v>87</v>
      </c>
      <c r="D43" s="104" t="s">
        <v>71</v>
      </c>
      <c r="E43" s="106" t="s">
        <v>53</v>
      </c>
    </row>
    <row r="44" spans="1:5" s="13" customFormat="1" ht="24">
      <c r="A44" s="113">
        <v>41087</v>
      </c>
      <c r="B44" s="112">
        <v>17</v>
      </c>
      <c r="C44" s="104" t="s">
        <v>88</v>
      </c>
      <c r="D44" s="104" t="s">
        <v>71</v>
      </c>
      <c r="E44" s="106" t="s">
        <v>53</v>
      </c>
    </row>
    <row r="45" spans="1:5" s="13" customFormat="1" ht="48">
      <c r="A45" s="89" t="s">
        <v>42</v>
      </c>
      <c r="B45" s="86">
        <v>1052</v>
      </c>
      <c r="C45" s="99" t="s">
        <v>94</v>
      </c>
      <c r="D45" s="87" t="s">
        <v>30</v>
      </c>
      <c r="E45" s="88" t="s">
        <v>27</v>
      </c>
    </row>
    <row r="46" spans="1:5" s="13" customFormat="1" ht="28.5" customHeight="1">
      <c r="A46" s="92" t="s">
        <v>43</v>
      </c>
      <c r="B46" s="97">
        <f>SUM(B13:B45)</f>
        <v>8397</v>
      </c>
      <c r="C46" s="87"/>
      <c r="D46" s="87"/>
      <c r="E46" s="22"/>
    </row>
    <row r="47" spans="1:5" s="15" customFormat="1" ht="28.5" customHeight="1">
      <c r="A47" s="59" t="s">
        <v>44</v>
      </c>
      <c r="B47" s="98">
        <f>(B10+B46)</f>
        <v>17428</v>
      </c>
      <c r="C47" s="16"/>
      <c r="D47" s="17"/>
      <c r="E47" s="27"/>
    </row>
    <row r="48" spans="1:5" s="13" customFormat="1">
      <c r="A48" s="107"/>
      <c r="B48" s="2" t="s">
        <v>8</v>
      </c>
      <c r="C48" s="108"/>
      <c r="D48" s="108"/>
      <c r="E48" s="109"/>
    </row>
    <row r="49" spans="1:5">
      <c r="A49" s="21"/>
      <c r="B49" s="13"/>
      <c r="C49" s="13"/>
      <c r="D49" s="13"/>
      <c r="E49" s="22"/>
    </row>
    <row r="50" spans="1:5">
      <c r="A50" s="21" t="s">
        <v>45</v>
      </c>
      <c r="B50" s="13"/>
      <c r="C50" s="13"/>
      <c r="D50" s="13"/>
      <c r="E50" s="22"/>
    </row>
  </sheetData>
  <customSheetViews>
    <customSheetView guid="{99D9262E-D2FF-D34D-A876-6AC4B1406CA0}" scale="180" topLeftCell="A7">
      <selection activeCell="C15" sqref="C15"/>
      <printOptions gridLines="1"/>
      <pageSetup paperSize="9" orientation="landscape"/>
      <headerFooter alignWithMargins="0"/>
    </customSheetView>
    <customSheetView guid="{615EFBCB-861C-462B-B07D-22C8AE65BCF9}" scale="180" showPageBreaks="1" topLeftCell="A24">
      <selection activeCell="B28" sqref="B28"/>
      <printOptions gridLines="1"/>
      <pageSetup paperSize="9" orientation="landscape"/>
      <headerFooter alignWithMargins="0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5" sqref="C5"/>
    </sheetView>
  </sheetViews>
  <sheetFormatPr baseColWidth="10" defaultColWidth="8.83203125" defaultRowHeight="12" x14ac:dyDescent="0"/>
  <cols>
    <col min="1" max="1" width="17.6640625" style="33" customWidth="1"/>
    <col min="2" max="2" width="35.33203125" style="33" customWidth="1"/>
    <col min="3" max="3" width="29.6640625" style="33" customWidth="1"/>
    <col min="4" max="4" width="27.1640625" style="33" customWidth="1"/>
    <col min="5" max="5" width="22.5" style="33" customWidth="1"/>
    <col min="6" max="16384" width="8.83203125" style="34"/>
  </cols>
  <sheetData>
    <row r="1" spans="1:5" s="33" customFormat="1" ht="36" customHeight="1">
      <c r="A1" s="73" t="s">
        <v>0</v>
      </c>
      <c r="B1" s="84" t="s">
        <v>1</v>
      </c>
      <c r="C1" s="72"/>
      <c r="D1" s="72"/>
      <c r="E1" s="72"/>
    </row>
    <row r="2" spans="1:5" s="5" customFormat="1" ht="35.25" customHeight="1">
      <c r="A2" s="71" t="s">
        <v>2</v>
      </c>
      <c r="B2" s="115" t="s">
        <v>91</v>
      </c>
      <c r="C2" s="71" t="s">
        <v>3</v>
      </c>
      <c r="D2" s="115" t="s">
        <v>92</v>
      </c>
      <c r="E2" s="74"/>
    </row>
    <row r="3" spans="1:5" s="32" customFormat="1" ht="35.25" customHeight="1">
      <c r="A3" s="75" t="s">
        <v>46</v>
      </c>
      <c r="B3" s="76"/>
      <c r="C3" s="76"/>
      <c r="D3" s="76"/>
      <c r="E3" s="77"/>
    </row>
    <row r="4" spans="1:5" s="5" customFormat="1" ht="30">
      <c r="A4" s="53" t="s">
        <v>47</v>
      </c>
      <c r="B4" s="54" t="s">
        <v>6</v>
      </c>
      <c r="C4" s="9"/>
      <c r="D4" s="9"/>
      <c r="E4" s="40"/>
    </row>
    <row r="5" spans="1:5" ht="24">
      <c r="A5" s="43" t="s">
        <v>7</v>
      </c>
      <c r="B5" s="2" t="s">
        <v>8</v>
      </c>
      <c r="C5" s="2" t="s">
        <v>48</v>
      </c>
      <c r="D5" s="2" t="s">
        <v>49</v>
      </c>
      <c r="E5" s="20" t="s">
        <v>11</v>
      </c>
    </row>
    <row r="6" spans="1:5" ht="65.25" customHeight="1">
      <c r="A6" s="102" t="s">
        <v>50</v>
      </c>
      <c r="B6" s="103">
        <v>296</v>
      </c>
      <c r="C6" s="104" t="s">
        <v>51</v>
      </c>
      <c r="D6" s="104" t="s">
        <v>52</v>
      </c>
      <c r="E6" s="106" t="s">
        <v>53</v>
      </c>
    </row>
    <row r="7" spans="1:5" ht="30">
      <c r="A7" s="60" t="s">
        <v>47</v>
      </c>
      <c r="B7" s="100" t="s">
        <v>16</v>
      </c>
      <c r="C7" s="10"/>
      <c r="D7" s="10"/>
      <c r="E7" s="45"/>
    </row>
    <row r="8" spans="1:5">
      <c r="A8" s="41" t="s">
        <v>7</v>
      </c>
      <c r="B8" s="101" t="s">
        <v>8</v>
      </c>
      <c r="C8" s="3"/>
      <c r="D8" s="3"/>
      <c r="E8" s="42"/>
    </row>
    <row r="9" spans="1:5" ht="52">
      <c r="A9" s="61" t="s">
        <v>54</v>
      </c>
      <c r="B9" s="105">
        <v>296</v>
      </c>
      <c r="C9" s="46"/>
      <c r="D9" s="47"/>
      <c r="E9" s="48"/>
    </row>
    <row r="10" spans="1:5">
      <c r="A10" s="49"/>
      <c r="B10" s="94" t="s">
        <v>8</v>
      </c>
      <c r="C10" s="50"/>
      <c r="D10" s="50"/>
      <c r="E10" s="51"/>
    </row>
    <row r="11" spans="1:5">
      <c r="A11" s="37"/>
      <c r="E11" s="38"/>
    </row>
    <row r="12" spans="1:5">
      <c r="A12" s="28" t="s">
        <v>45</v>
      </c>
      <c r="B12" s="29"/>
      <c r="C12" s="29"/>
      <c r="D12" s="29"/>
      <c r="E12" s="39"/>
    </row>
  </sheetData>
  <customSheetViews>
    <customSheetView guid="{99D9262E-D2FF-D34D-A876-6AC4B1406CA0}">
      <selection activeCell="C5" sqref="C5"/>
      <pageSetup paperSize="9" orientation="landscape"/>
      <headerFooter alignWithMargins="0"/>
    </customSheetView>
    <customSheetView guid="{615EFBCB-861C-462B-B07D-22C8AE65BCF9}" showPageBreaks="1" printArea="1">
      <selection activeCell="D24" sqref="D24"/>
      <pageSetup paperSize="9" orientation="landscape"/>
      <headerFooter alignWithMargins="0"/>
    </customSheetView>
  </customSheetViews>
  <pageMargins left="0.7" right="0.7" top="0.75" bottom="0.75" header="0.3" footer="0.3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0" sqref="A10"/>
    </sheetView>
  </sheetViews>
  <sheetFormatPr baseColWidth="10" defaultColWidth="8.83203125" defaultRowHeight="12" x14ac:dyDescent="0"/>
  <cols>
    <col min="1" max="1" width="23.83203125" style="62" customWidth="1"/>
    <col min="2" max="2" width="38.1640625" style="62" customWidth="1"/>
    <col min="3" max="3" width="31.1640625" style="62" customWidth="1"/>
    <col min="4" max="4" width="32.83203125" style="62" customWidth="1"/>
    <col min="5" max="16384" width="8.83203125" style="67"/>
  </cols>
  <sheetData>
    <row r="1" spans="1:4" ht="34.5" customHeight="1">
      <c r="A1" s="73" t="s">
        <v>0</v>
      </c>
      <c r="B1" s="84" t="s">
        <v>1</v>
      </c>
      <c r="C1" s="72"/>
      <c r="D1" s="72"/>
    </row>
    <row r="2" spans="1:4" ht="36" customHeight="1">
      <c r="A2" s="71" t="s">
        <v>2</v>
      </c>
      <c r="B2" s="115" t="s">
        <v>91</v>
      </c>
      <c r="C2" s="71" t="s">
        <v>3</v>
      </c>
      <c r="D2" s="115" t="s">
        <v>92</v>
      </c>
    </row>
    <row r="3" spans="1:4" ht="17">
      <c r="A3" s="78" t="s">
        <v>55</v>
      </c>
      <c r="B3" s="79"/>
      <c r="C3" s="79"/>
      <c r="D3" s="80"/>
    </row>
    <row r="4" spans="1:4" ht="20.25" customHeight="1">
      <c r="A4" s="53" t="s">
        <v>56</v>
      </c>
      <c r="B4" s="9"/>
      <c r="C4" s="9"/>
      <c r="D4" s="40"/>
    </row>
    <row r="5" spans="1:4" ht="19.5" customHeight="1">
      <c r="A5" s="43" t="s">
        <v>7</v>
      </c>
      <c r="B5" s="2" t="s">
        <v>57</v>
      </c>
      <c r="C5" s="2" t="s">
        <v>58</v>
      </c>
      <c r="D5" s="20" t="s">
        <v>59</v>
      </c>
    </row>
    <row r="6" spans="1:4">
      <c r="A6" s="63"/>
      <c r="D6" s="110" t="s">
        <v>60</v>
      </c>
    </row>
    <row r="7" spans="1:4" s="68" customFormat="1" ht="27" customHeight="1">
      <c r="A7" s="57" t="s">
        <v>61</v>
      </c>
      <c r="B7" s="11"/>
      <c r="C7" s="11"/>
      <c r="D7" s="44"/>
    </row>
    <row r="8" spans="1:4">
      <c r="A8" s="43" t="s">
        <v>7</v>
      </c>
      <c r="B8" s="2" t="s">
        <v>57</v>
      </c>
      <c r="C8" s="2" t="s">
        <v>62</v>
      </c>
      <c r="D8" s="20" t="s">
        <v>63</v>
      </c>
    </row>
    <row r="9" spans="1:4" ht="12" customHeight="1">
      <c r="A9" s="63"/>
      <c r="D9" s="110" t="s">
        <v>64</v>
      </c>
    </row>
    <row r="10" spans="1:4" ht="111.75" customHeight="1">
      <c r="A10" s="118" t="s">
        <v>99</v>
      </c>
      <c r="D10" s="64"/>
    </row>
    <row r="11" spans="1:4">
      <c r="A11" s="65"/>
      <c r="B11" s="52"/>
      <c r="C11" s="52"/>
      <c r="D11" s="66"/>
    </row>
  </sheetData>
  <customSheetViews>
    <customSheetView guid="{99D9262E-D2FF-D34D-A876-6AC4B1406CA0}">
      <selection activeCell="A10" sqref="A10"/>
      <printOptions gridLines="1"/>
      <pageSetup paperSize="9" orientation="landscape"/>
      <headerFooter alignWithMargins="0"/>
    </customSheetView>
    <customSheetView guid="{615EFBCB-861C-462B-B07D-22C8AE65BCF9}" showPageBreaks="1">
      <selection activeCell="B31" sqref="B31"/>
      <printOptions gridLines="1"/>
      <pageSetup paperSize="9" orientation="landscape"/>
      <headerFooter alignWithMargins="0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5" sqref="C5"/>
    </sheetView>
  </sheetViews>
  <sheetFormatPr baseColWidth="10" defaultColWidth="8.83203125" defaultRowHeight="12" x14ac:dyDescent="0"/>
  <cols>
    <col min="1" max="1" width="21.1640625" style="30" customWidth="1"/>
    <col min="2" max="2" width="35.33203125" style="30" customWidth="1"/>
    <col min="3" max="3" width="28.6640625" style="30" customWidth="1"/>
    <col min="4" max="4" width="24.83203125" style="30" customWidth="1"/>
    <col min="5" max="5" width="19.83203125" style="30" customWidth="1"/>
    <col min="6" max="6" width="8.83203125" style="31"/>
    <col min="7" max="7" width="41.1640625" style="31" customWidth="1"/>
    <col min="8" max="16384" width="8.83203125" style="31"/>
  </cols>
  <sheetData>
    <row r="1" spans="1:5" ht="39.75" customHeight="1">
      <c r="A1" s="73" t="s">
        <v>0</v>
      </c>
      <c r="B1" s="84" t="s">
        <v>1</v>
      </c>
      <c r="C1" s="72"/>
      <c r="D1" s="72"/>
      <c r="E1" s="72"/>
    </row>
    <row r="2" spans="1:5" ht="39.75" customHeight="1">
      <c r="A2" s="71" t="s">
        <v>2</v>
      </c>
      <c r="B2" s="115" t="s">
        <v>91</v>
      </c>
      <c r="C2" s="71" t="s">
        <v>3</v>
      </c>
      <c r="D2" s="115" t="s">
        <v>92</v>
      </c>
      <c r="E2" s="74"/>
    </row>
    <row r="3" spans="1:5" ht="29.25" customHeight="1">
      <c r="A3" s="81" t="s">
        <v>65</v>
      </c>
      <c r="B3" s="82"/>
      <c r="C3" s="82"/>
      <c r="D3" s="82"/>
      <c r="E3" s="83"/>
    </row>
    <row r="4" spans="1:5" ht="39.75" customHeight="1">
      <c r="A4" s="53" t="s">
        <v>65</v>
      </c>
      <c r="B4" s="54" t="s">
        <v>6</v>
      </c>
      <c r="C4" s="9"/>
      <c r="D4" s="9"/>
      <c r="E4" s="40"/>
    </row>
    <row r="5" spans="1:5" ht="24">
      <c r="A5" s="43" t="s">
        <v>7</v>
      </c>
      <c r="B5" s="2" t="s">
        <v>66</v>
      </c>
      <c r="C5" s="2" t="s">
        <v>67</v>
      </c>
      <c r="D5" s="2"/>
      <c r="E5" s="20" t="s">
        <v>68</v>
      </c>
    </row>
    <row r="6" spans="1:5" ht="15">
      <c r="A6" s="53" t="s">
        <v>65</v>
      </c>
      <c r="B6" s="54" t="s">
        <v>16</v>
      </c>
      <c r="C6" s="9"/>
      <c r="D6" s="9"/>
      <c r="E6" s="40"/>
    </row>
    <row r="7" spans="1:5" ht="15" customHeight="1">
      <c r="A7" s="43" t="s">
        <v>7</v>
      </c>
      <c r="B7" s="2" t="s">
        <v>66</v>
      </c>
      <c r="C7" s="2"/>
      <c r="D7" s="2"/>
      <c r="E7" s="20"/>
    </row>
    <row r="8" spans="1:5" ht="39">
      <c r="A8" s="70" t="s">
        <v>89</v>
      </c>
      <c r="B8" s="117" t="s">
        <v>93</v>
      </c>
      <c r="C8" s="35"/>
      <c r="D8" s="36"/>
      <c r="E8" s="69"/>
    </row>
    <row r="9" spans="1:5">
      <c r="A9" s="37"/>
      <c r="B9" s="13" t="s">
        <v>8</v>
      </c>
      <c r="C9" s="33"/>
      <c r="D9" s="33"/>
      <c r="E9" s="38"/>
    </row>
    <row r="10" spans="1:5">
      <c r="A10" s="37"/>
      <c r="B10" s="33"/>
      <c r="C10" s="33"/>
      <c r="D10" s="33"/>
      <c r="E10" s="38"/>
    </row>
    <row r="11" spans="1:5">
      <c r="A11" s="21" t="s">
        <v>90</v>
      </c>
      <c r="B11" s="33"/>
      <c r="C11" s="33"/>
      <c r="D11" s="33"/>
      <c r="E11" s="38"/>
    </row>
  </sheetData>
  <customSheetViews>
    <customSheetView guid="{99D9262E-D2FF-D34D-A876-6AC4B1406CA0}">
      <selection activeCell="C5" sqref="C5"/>
      <printOptions gridLines="1"/>
      <pageSetup paperSize="9" orientation="landscape"/>
      <headerFooter alignWithMargins="0"/>
    </customSheetView>
    <customSheetView guid="{615EFBCB-861C-462B-B07D-22C8AE65BCF9}" showPageBreaks="1">
      <selection activeCell="B19" sqref="B19"/>
      <printOptions gridLines="1"/>
      <pageSetup paperSize="9" orientation="landscape"/>
      <headerFooter alignWithMargins="0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 provided</vt:lpstr>
      <vt:lpstr>Gifts and hospitality received</vt:lpstr>
      <vt:lpstr>Other</vt:lpstr>
    </vt:vector>
  </TitlesOfParts>
  <Company>SSC</Company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Nadene Hawley</cp:lastModifiedBy>
  <cp:lastPrinted>2012-07-25T02:41:02Z</cp:lastPrinted>
  <dcterms:created xsi:type="dcterms:W3CDTF">2010-10-17T20:59:02Z</dcterms:created>
  <dcterms:modified xsi:type="dcterms:W3CDTF">2012-11-28T22:40:53Z</dcterms:modified>
</cp:coreProperties>
</file>